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<sst xmlns="http://schemas.openxmlformats.org/spreadsheetml/2006/main" count="408" uniqueCount="218">
  <si>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</si>
  <si>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</si>
  <si>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</si>
  <si>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</si>
  <si>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</si>
  <si>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</si>
  <si>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</si>
  <si>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</si>
  <si>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</si>
  <si>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</si>
  <si>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</si>
  <si>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</si>
  <si>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</si>
  <si>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Сергей</t>
  </si>
  <si>
    <t>7-1</t>
  </si>
  <si>
    <t>7-2</t>
  </si>
  <si>
    <t>7-3</t>
  </si>
  <si>
    <t>7-4</t>
  </si>
  <si>
    <t>7-5</t>
  </si>
  <si>
    <t>7-6</t>
  </si>
  <si>
    <t>7-7</t>
  </si>
  <si>
    <t>Арина</t>
  </si>
  <si>
    <t>8-1</t>
  </si>
  <si>
    <t>8-2</t>
  </si>
  <si>
    <t>8-3</t>
  </si>
  <si>
    <t>8-4</t>
  </si>
  <si>
    <t>8-5</t>
  </si>
  <si>
    <t>Шульга</t>
  </si>
  <si>
    <t>Егор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</si>
  <si>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</si>
  <si>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</si>
  <si>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</si>
  <si>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</si>
  <si>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</si>
  <si>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</si>
  <si>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</si>
  <si>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</si>
  <si>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</si>
  <si>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</si>
  <si>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t>11-2</t>
  </si>
  <si>
    <t>11-3</t>
  </si>
  <si>
    <t>11-4</t>
  </si>
  <si>
    <t>9-5</t>
  </si>
  <si>
    <t>9-6</t>
  </si>
  <si>
    <t>9-7</t>
  </si>
  <si>
    <t>8-6</t>
  </si>
  <si>
    <t>8-7</t>
  </si>
  <si>
    <t>8-8</t>
  </si>
  <si>
    <t>8-9</t>
  </si>
  <si>
    <t>Никита</t>
  </si>
  <si>
    <t>Керт</t>
  </si>
  <si>
    <t>Константин</t>
  </si>
  <si>
    <t>Алексей</t>
  </si>
  <si>
    <t>Владимир</t>
  </si>
  <si>
    <r>
      <rPr>
        <b/>
        <u val="single"/>
        <sz val="12"/>
        <rFont val="Courier New"/>
        <family val="3"/>
      </rPr>
      <t xml:space="preserve">«22» ноября </t>
    </r>
    <r>
      <rPr>
        <b/>
        <sz val="12"/>
        <rFont val="Courier New"/>
        <family val="3"/>
      </rPr>
      <t>2020года                     П Р О Т О К О Л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</si>
  <si>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географии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</si>
  <si>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географии</t>
    </r>
    <r>
      <rPr>
        <b/>
        <sz val="12"/>
        <rFont val="Courier New"/>
        <family val="3"/>
      </rPr>
      <t xml:space="preserve"> класс 7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</si>
  <si>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географии</t>
    </r>
    <r>
      <rPr>
        <b/>
        <sz val="12"/>
        <rFont val="Courier New"/>
        <family val="3"/>
      </rPr>
      <t xml:space="preserve"> класс 8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</si>
  <si>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географии</t>
    </r>
    <r>
      <rPr>
        <b/>
        <sz val="12"/>
        <rFont val="Courier New"/>
        <family val="3"/>
      </rPr>
      <t xml:space="preserve"> 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</si>
  <si>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географии</t>
    </r>
    <r>
      <rPr>
        <b/>
        <sz val="12"/>
        <rFont val="Courier New"/>
        <family val="3"/>
      </rPr>
      <t xml:space="preserve"> класс 10</t>
    </r>
  </si>
  <si>
    <t>7-8</t>
  </si>
  <si>
    <t>7-9</t>
  </si>
  <si>
    <t>7-10</t>
  </si>
  <si>
    <t>7-11</t>
  </si>
  <si>
    <t>7-12</t>
  </si>
  <si>
    <t>Давыдова</t>
  </si>
  <si>
    <t>Мария</t>
  </si>
  <si>
    <t>Юрий</t>
  </si>
  <si>
    <t>Жуков</t>
  </si>
  <si>
    <t>Иван</t>
  </si>
  <si>
    <t>Золотовская</t>
  </si>
  <si>
    <t>Диана</t>
  </si>
  <si>
    <t>Колотилов</t>
  </si>
  <si>
    <t>Луганцева</t>
  </si>
  <si>
    <t>Полина</t>
  </si>
  <si>
    <t>Нуриев</t>
  </si>
  <si>
    <t>Денис</t>
  </si>
  <si>
    <t>Рассказов</t>
  </si>
  <si>
    <t>Артём</t>
  </si>
  <si>
    <t>Валерьевич</t>
  </si>
  <si>
    <t>Смирнова</t>
  </si>
  <si>
    <t>Дарья</t>
  </si>
  <si>
    <t>Сергеевна</t>
  </si>
  <si>
    <t>Токарева</t>
  </si>
  <si>
    <t>Алена</t>
  </si>
  <si>
    <t>Юрова</t>
  </si>
  <si>
    <t>Комбель</t>
  </si>
  <si>
    <t>Кирилл</t>
  </si>
  <si>
    <t>Леус</t>
  </si>
  <si>
    <t>Демьян</t>
  </si>
  <si>
    <t>Макарова</t>
  </si>
  <si>
    <t>Яна</t>
  </si>
  <si>
    <t>Нефёдова</t>
  </si>
  <si>
    <t>Ева</t>
  </si>
  <si>
    <t>Петрова</t>
  </si>
  <si>
    <t>Александра</t>
  </si>
  <si>
    <t>Симкин</t>
  </si>
  <si>
    <t>Чупраков</t>
  </si>
  <si>
    <t>Павел</t>
  </si>
  <si>
    <t>9-8</t>
  </si>
  <si>
    <t>Карпухина</t>
  </si>
  <si>
    <t>Елена</t>
  </si>
  <si>
    <t xml:space="preserve">Давыдова </t>
  </si>
  <si>
    <t>Варвара</t>
  </si>
  <si>
    <t>Домбровский</t>
  </si>
  <si>
    <t>Ерошенко</t>
  </si>
  <si>
    <t>Марьясов</t>
  </si>
  <si>
    <t>Мельников</t>
  </si>
  <si>
    <t>Тарасова</t>
  </si>
  <si>
    <t>Надежда</t>
  </si>
  <si>
    <t>Терещенко</t>
  </si>
  <si>
    <t>Арсений</t>
  </si>
  <si>
    <t>10-6</t>
  </si>
  <si>
    <t>10-7</t>
  </si>
  <si>
    <t>10-8</t>
  </si>
  <si>
    <t>10-9</t>
  </si>
  <si>
    <t>Былков</t>
  </si>
  <si>
    <t>Евгений</t>
  </si>
  <si>
    <t>Залевский</t>
  </si>
  <si>
    <t>Кокарева</t>
  </si>
  <si>
    <t>Олеговна</t>
  </si>
  <si>
    <t>Кривосудов</t>
  </si>
  <si>
    <t>Роман</t>
  </si>
  <si>
    <t>Плеханов</t>
  </si>
  <si>
    <t>Артем</t>
  </si>
  <si>
    <t>Рубанова</t>
  </si>
  <si>
    <t>Тоденберг</t>
  </si>
  <si>
    <t>Екатерина</t>
  </si>
  <si>
    <t>Владимировна</t>
  </si>
  <si>
    <t>11-5</t>
  </si>
  <si>
    <t>11-6</t>
  </si>
  <si>
    <t>Ботвич</t>
  </si>
  <si>
    <t>Бояринов</t>
  </si>
  <si>
    <t>Константинович</t>
  </si>
  <si>
    <t>Кабанов</t>
  </si>
  <si>
    <t>Виктор</t>
  </si>
  <si>
    <t>Касьянова</t>
  </si>
  <si>
    <t>Злата</t>
  </si>
  <si>
    <t>Короткова</t>
  </si>
  <si>
    <t>Анастасия</t>
  </si>
  <si>
    <t>Митин</t>
  </si>
  <si>
    <t>Алексеевна</t>
  </si>
  <si>
    <t> 08.12.2007</t>
  </si>
  <si>
    <t xml:space="preserve">Дегтярёв </t>
  </si>
  <si>
    <t>Алексеевич</t>
  </si>
  <si>
    <t xml:space="preserve">  08.06.2007</t>
  </si>
  <si>
    <t>Солдатова Ирина Анатольевна</t>
  </si>
  <si>
    <t>Дмитриевич</t>
  </si>
  <si>
    <t> 03.12.2006</t>
  </si>
  <si>
    <t>Захарова Эвелина Геннадьевна</t>
  </si>
  <si>
    <t>Валерьевна</t>
  </si>
  <si>
    <t> 29.09.2007</t>
  </si>
  <si>
    <t>Калюжный Александр Николаевич</t>
  </si>
  <si>
    <t>Олегович </t>
  </si>
  <si>
    <t>Кононова</t>
  </si>
  <si>
    <t xml:space="preserve"> Елизавета</t>
  </si>
  <si>
    <t xml:space="preserve"> Андреевна</t>
  </si>
  <si>
    <t>Николаевна</t>
  </si>
  <si>
    <t> 15.02.2007</t>
  </si>
  <si>
    <t> 14.02.2007</t>
  </si>
  <si>
    <t>Стародубцева Зинаида Алексеевна</t>
  </si>
  <si>
    <t> Денисовна</t>
  </si>
  <si>
    <t> 02.12.2006</t>
  </si>
  <si>
    <t>Степановна </t>
  </si>
  <si>
    <t>Андреевич</t>
  </si>
  <si>
    <t> 28.02.2006</t>
  </si>
  <si>
    <t>Антонович </t>
  </si>
  <si>
    <t>Белан Елена Александровна</t>
  </si>
  <si>
    <t>Евгеньевич </t>
  </si>
  <si>
    <t>Артёмовна</t>
  </si>
  <si>
    <t> 31.07.2006</t>
  </si>
  <si>
    <t>Андреевна</t>
  </si>
  <si>
    <t> 05.06.2006</t>
  </si>
  <si>
    <t>Челнокова Ирина Васильевна</t>
  </si>
  <si>
    <t> 27.11.2006</t>
  </si>
  <si>
    <t>Валерьевич </t>
  </si>
  <si>
    <t>Максимович</t>
  </si>
  <si>
    <t> 02.04.2006</t>
  </si>
  <si>
    <t>Павлович </t>
  </si>
  <si>
    <t>Викторовна</t>
  </si>
  <si>
    <t> 21.08.2005</t>
  </si>
  <si>
    <t>Алексеевна </t>
  </si>
  <si>
    <t>Борисович</t>
  </si>
  <si>
    <t> 21.01.2005</t>
  </si>
  <si>
    <t>Ольга</t>
  </si>
  <si>
    <t xml:space="preserve"> Сергеевна </t>
  </si>
  <si>
    <t>Подосенова Екатерина Николаевна</t>
  </si>
  <si>
    <t xml:space="preserve">Владислав </t>
  </si>
  <si>
    <t>Дмитриевич </t>
  </si>
  <si>
    <t xml:space="preserve">Станислав </t>
  </si>
  <si>
    <t>Романович </t>
  </si>
  <si>
    <t>Сергеевна </t>
  </si>
  <si>
    <t>Александрович </t>
  </si>
  <si>
    <t> Владиславович </t>
  </si>
  <si>
    <t> Андреевич </t>
  </si>
  <si>
    <t> Евгеньевич</t>
  </si>
  <si>
    <t> 07.09.2004</t>
  </si>
  <si>
    <t>Юрьевна </t>
  </si>
  <si>
    <t>Андреевна </t>
  </si>
  <si>
    <t>Шаповалова</t>
  </si>
  <si>
    <t>Александровна </t>
  </si>
  <si>
    <t>Анатольевна </t>
  </si>
  <si>
    <t> Александрович </t>
  </si>
  <si>
    <t>Игоревна</t>
  </si>
  <si>
    <t> Сергеевна </t>
  </si>
  <si>
    <t>х</t>
  </si>
  <si>
    <t>максимальное количество   200 баллов</t>
  </si>
  <si>
    <t>максимальное количество  200 баллов</t>
  </si>
  <si>
    <t>Призер</t>
  </si>
  <si>
    <t>Победитель</t>
  </si>
  <si>
    <t>Захарова Э.Г.</t>
  </si>
  <si>
    <t>Стародубцева З.А.</t>
  </si>
  <si>
    <t>Подосенова Е.Н.</t>
  </si>
  <si>
    <t>Калюжный А.Н.</t>
  </si>
  <si>
    <t>Солдатова И.А.</t>
  </si>
  <si>
    <t>Белан Е.А.</t>
  </si>
  <si>
    <t>Фролова Е.В.</t>
  </si>
  <si>
    <t>Пономарев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</si>
</sst>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70" zoomScaleNormal="70" zoomScalePageLayoutView="0" workbookViewId="0" topLeftCell="A1">
      <selection activeCell="D40" sqref="D39:D4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375" style="0" customWidth="1"/>
    <col min="4" max="4" width="21.375" style="0" customWidth="1"/>
    <col min="5" max="5" width="23.50390625" style="0" customWidth="1"/>
    <col min="6" max="6" width="18.50390625" style="0" customWidth="1"/>
    <col min="8" max="13" width="4.00390625" style="0" customWidth="1"/>
    <col min="14" max="14" width="12.875" style="0" customWidth="1"/>
    <col min="15" max="15" width="16.625" style="0" customWidth="1"/>
    <col min="16" max="16" width="38.875" style="0" customWidth="1"/>
  </cols>
  <sheetData>
    <row r="1" spans="1:6" ht="15.75">
      <c r="A1" s="5" t="s">
        <v>54</v>
      </c>
      <c r="B1" s="5"/>
      <c r="C1" s="5"/>
      <c r="D1" s="5"/>
      <c r="E1" s="5"/>
      <c r="F1" s="6"/>
    </row>
    <row r="2" spans="1:4" ht="15">
      <c r="A2" s="1"/>
      <c r="B2" s="1"/>
      <c r="C2" s="1"/>
      <c r="D2" s="1"/>
    </row>
    <row r="3" spans="1:16" ht="15.75">
      <c r="A3" s="14" t="s">
        <v>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4" ht="15">
      <c r="A4" s="2"/>
      <c r="B4" s="2"/>
      <c r="C4" s="2"/>
      <c r="D4" s="2"/>
    </row>
    <row r="5" spans="1:16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206</v>
      </c>
      <c r="I5" s="20"/>
      <c r="J5" s="20"/>
      <c r="K5" s="20"/>
      <c r="L5" s="20"/>
      <c r="M5" s="20"/>
      <c r="N5" s="15" t="s">
        <v>1</v>
      </c>
      <c r="O5" s="15" t="s">
        <v>12</v>
      </c>
      <c r="P5" s="15" t="s">
        <v>11</v>
      </c>
    </row>
    <row r="6" spans="1:16" ht="18.75" customHeight="1">
      <c r="A6" s="15"/>
      <c r="B6" s="17"/>
      <c r="C6" s="17"/>
      <c r="D6" s="17"/>
      <c r="E6" s="15"/>
      <c r="F6" s="17"/>
      <c r="G6" s="15"/>
      <c r="H6" s="21"/>
      <c r="I6" s="22"/>
      <c r="J6" s="22"/>
      <c r="K6" s="22"/>
      <c r="L6" s="22"/>
      <c r="M6" s="22"/>
      <c r="N6" s="15"/>
      <c r="O6" s="15"/>
      <c r="P6" s="15"/>
    </row>
    <row r="7" spans="1:16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15"/>
      <c r="O7" s="15"/>
      <c r="P7" s="15"/>
    </row>
    <row r="8" spans="1:16" ht="16.5" customHeight="1">
      <c r="A8" s="15"/>
      <c r="B8" s="17"/>
      <c r="C8" s="17"/>
      <c r="D8" s="17"/>
      <c r="E8" s="15"/>
      <c r="F8" s="17"/>
      <c r="G8" s="15"/>
      <c r="H8" s="21"/>
      <c r="I8" s="22"/>
      <c r="J8" s="22"/>
      <c r="K8" s="22"/>
      <c r="L8" s="22"/>
      <c r="M8" s="22"/>
      <c r="N8" s="15"/>
      <c r="O8" s="15"/>
      <c r="P8" s="15"/>
    </row>
    <row r="9" spans="1:16" ht="17.2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5"/>
      <c r="O9" s="15"/>
      <c r="P9" s="15"/>
    </row>
    <row r="10" spans="1:16" ht="15">
      <c r="A10" s="11" t="s">
        <v>20</v>
      </c>
      <c r="B10" s="7">
        <v>7</v>
      </c>
      <c r="C10" s="7" t="s">
        <v>73</v>
      </c>
      <c r="D10" s="7" t="s">
        <v>74</v>
      </c>
      <c r="E10" s="7" t="s">
        <v>157</v>
      </c>
      <c r="F10" s="7" t="s">
        <v>158</v>
      </c>
      <c r="G10" s="7">
        <v>10</v>
      </c>
      <c r="H10" s="7">
        <v>14</v>
      </c>
      <c r="I10" s="7">
        <v>16</v>
      </c>
      <c r="J10" s="7" t="s">
        <v>205</v>
      </c>
      <c r="K10" s="7">
        <v>10</v>
      </c>
      <c r="L10" s="7">
        <v>14</v>
      </c>
      <c r="M10" s="7">
        <v>22</v>
      </c>
      <c r="N10" s="7">
        <f aca="true" t="shared" si="0" ref="N10:N21">SUM(H10:M10)</f>
        <v>76</v>
      </c>
      <c r="O10" s="7" t="s">
        <v>208</v>
      </c>
      <c r="P10" s="7" t="s">
        <v>146</v>
      </c>
    </row>
    <row r="11" spans="1:16" ht="15">
      <c r="A11" s="10" t="s">
        <v>14</v>
      </c>
      <c r="B11" s="7">
        <v>1</v>
      </c>
      <c r="C11" s="7" t="s">
        <v>65</v>
      </c>
      <c r="D11" s="7" t="s">
        <v>66</v>
      </c>
      <c r="E11" s="7" t="s">
        <v>141</v>
      </c>
      <c r="F11" s="7" t="s">
        <v>142</v>
      </c>
      <c r="G11" s="7">
        <v>10</v>
      </c>
      <c r="H11" s="7">
        <v>12</v>
      </c>
      <c r="I11" s="7">
        <v>16</v>
      </c>
      <c r="J11" s="7">
        <v>7</v>
      </c>
      <c r="K11" s="7">
        <v>6</v>
      </c>
      <c r="L11" s="7">
        <v>8</v>
      </c>
      <c r="M11" s="7">
        <v>5</v>
      </c>
      <c r="N11" s="7">
        <f t="shared" si="0"/>
        <v>54</v>
      </c>
      <c r="O11" s="7" t="s">
        <v>208</v>
      </c>
      <c r="P11" s="7" t="s">
        <v>146</v>
      </c>
    </row>
    <row r="12" spans="1:16" ht="15">
      <c r="A12" s="11" t="s">
        <v>18</v>
      </c>
      <c r="B12" s="7">
        <v>5</v>
      </c>
      <c r="C12" s="7" t="s">
        <v>72</v>
      </c>
      <c r="D12" s="7" t="s">
        <v>13</v>
      </c>
      <c r="E12" s="7" t="s">
        <v>153</v>
      </c>
      <c r="F12" s="12">
        <v>39129</v>
      </c>
      <c r="G12" s="7">
        <v>10</v>
      </c>
      <c r="H12" s="7">
        <v>20</v>
      </c>
      <c r="I12" s="7">
        <v>14</v>
      </c>
      <c r="J12" s="7">
        <v>6</v>
      </c>
      <c r="K12" s="7">
        <v>5</v>
      </c>
      <c r="L12" s="7">
        <v>7</v>
      </c>
      <c r="M12" s="7">
        <v>2</v>
      </c>
      <c r="N12" s="7">
        <f t="shared" si="0"/>
        <v>54</v>
      </c>
      <c r="O12" s="7" t="s">
        <v>208</v>
      </c>
      <c r="P12" s="7" t="s">
        <v>146</v>
      </c>
    </row>
    <row r="13" spans="1:16" ht="15">
      <c r="A13" s="11" t="s">
        <v>63</v>
      </c>
      <c r="B13" s="7">
        <v>11</v>
      </c>
      <c r="C13" s="7" t="s">
        <v>83</v>
      </c>
      <c r="D13" s="7" t="s">
        <v>84</v>
      </c>
      <c r="E13" s="7" t="s">
        <v>161</v>
      </c>
      <c r="F13" s="7" t="s">
        <v>162</v>
      </c>
      <c r="G13" s="7">
        <v>10</v>
      </c>
      <c r="H13" s="7">
        <v>16</v>
      </c>
      <c r="I13" s="7">
        <v>8</v>
      </c>
      <c r="J13" s="7">
        <v>0</v>
      </c>
      <c r="K13" s="7">
        <v>1</v>
      </c>
      <c r="L13" s="7">
        <v>10</v>
      </c>
      <c r="M13" s="7">
        <v>14</v>
      </c>
      <c r="N13" s="7">
        <f t="shared" si="0"/>
        <v>49</v>
      </c>
      <c r="O13" s="7"/>
      <c r="P13" s="7" t="s">
        <v>146</v>
      </c>
    </row>
    <row r="14" spans="1:16" ht="15">
      <c r="A14" s="11" t="s">
        <v>64</v>
      </c>
      <c r="B14" s="8">
        <v>12</v>
      </c>
      <c r="C14" s="7" t="s">
        <v>85</v>
      </c>
      <c r="D14" s="7" t="s">
        <v>66</v>
      </c>
      <c r="E14" s="7" t="s">
        <v>163</v>
      </c>
      <c r="F14" s="12">
        <v>39387</v>
      </c>
      <c r="G14" s="7">
        <v>10</v>
      </c>
      <c r="H14" s="7">
        <v>12</v>
      </c>
      <c r="I14" s="7">
        <v>6</v>
      </c>
      <c r="J14" s="7">
        <v>8</v>
      </c>
      <c r="K14" s="7">
        <v>8</v>
      </c>
      <c r="L14" s="7">
        <v>3</v>
      </c>
      <c r="M14" s="7">
        <v>12</v>
      </c>
      <c r="N14" s="7">
        <f t="shared" si="0"/>
        <v>49</v>
      </c>
      <c r="O14" s="7"/>
      <c r="P14" s="7" t="s">
        <v>146</v>
      </c>
    </row>
    <row r="15" spans="1:16" ht="15">
      <c r="A15" s="10" t="s">
        <v>15</v>
      </c>
      <c r="B15" s="8">
        <v>2</v>
      </c>
      <c r="C15" s="7" t="s">
        <v>143</v>
      </c>
      <c r="D15" s="7" t="s">
        <v>67</v>
      </c>
      <c r="E15" s="7" t="s">
        <v>144</v>
      </c>
      <c r="F15" s="7" t="s">
        <v>145</v>
      </c>
      <c r="G15" s="7">
        <v>10</v>
      </c>
      <c r="H15" s="7">
        <v>16</v>
      </c>
      <c r="I15" s="7">
        <v>4</v>
      </c>
      <c r="J15" s="7">
        <v>8</v>
      </c>
      <c r="K15" s="7">
        <v>1</v>
      </c>
      <c r="L15" s="7">
        <v>4</v>
      </c>
      <c r="M15" s="7">
        <v>13</v>
      </c>
      <c r="N15" s="7">
        <f t="shared" si="0"/>
        <v>46</v>
      </c>
      <c r="O15" s="7"/>
      <c r="P15" s="7" t="s">
        <v>146</v>
      </c>
    </row>
    <row r="16" spans="1:16" ht="15">
      <c r="A16" s="11" t="s">
        <v>61</v>
      </c>
      <c r="B16" s="7">
        <v>9</v>
      </c>
      <c r="C16" s="7" t="s">
        <v>77</v>
      </c>
      <c r="D16" s="7" t="s">
        <v>78</v>
      </c>
      <c r="E16" s="7" t="s">
        <v>79</v>
      </c>
      <c r="F16" s="12">
        <v>39236</v>
      </c>
      <c r="G16" s="7">
        <v>5</v>
      </c>
      <c r="H16" s="7">
        <v>10</v>
      </c>
      <c r="I16" s="7">
        <v>2</v>
      </c>
      <c r="J16" s="7">
        <v>6</v>
      </c>
      <c r="K16" s="7">
        <v>4</v>
      </c>
      <c r="L16" s="7">
        <v>10</v>
      </c>
      <c r="M16" s="7">
        <v>12</v>
      </c>
      <c r="N16" s="7">
        <f t="shared" si="0"/>
        <v>44</v>
      </c>
      <c r="O16" s="7"/>
      <c r="P16" s="7" t="s">
        <v>160</v>
      </c>
    </row>
    <row r="17" spans="1:16" ht="15">
      <c r="A17" s="11" t="s">
        <v>16</v>
      </c>
      <c r="B17" s="7">
        <v>3</v>
      </c>
      <c r="C17" s="7" t="s">
        <v>68</v>
      </c>
      <c r="D17" s="7" t="s">
        <v>69</v>
      </c>
      <c r="E17" s="7" t="s">
        <v>147</v>
      </c>
      <c r="F17" s="7" t="s">
        <v>148</v>
      </c>
      <c r="G17" s="7">
        <v>2</v>
      </c>
      <c r="H17" s="7">
        <v>14</v>
      </c>
      <c r="I17" s="7">
        <v>8</v>
      </c>
      <c r="J17" s="7">
        <v>4</v>
      </c>
      <c r="K17" s="7">
        <v>2</v>
      </c>
      <c r="L17" s="7">
        <v>4</v>
      </c>
      <c r="M17" s="7">
        <v>11</v>
      </c>
      <c r="N17" s="7">
        <f t="shared" si="0"/>
        <v>43</v>
      </c>
      <c r="O17" s="7"/>
      <c r="P17" s="7" t="s">
        <v>149</v>
      </c>
    </row>
    <row r="18" spans="1:16" ht="15">
      <c r="A18" s="11" t="s">
        <v>62</v>
      </c>
      <c r="B18" s="8">
        <v>10</v>
      </c>
      <c r="C18" s="7" t="s">
        <v>80</v>
      </c>
      <c r="D18" s="7" t="s">
        <v>81</v>
      </c>
      <c r="E18" s="7" t="s">
        <v>82</v>
      </c>
      <c r="F18" s="12">
        <v>39297</v>
      </c>
      <c r="G18" s="7">
        <v>5</v>
      </c>
      <c r="H18" s="7">
        <v>14</v>
      </c>
      <c r="I18" s="7">
        <v>9</v>
      </c>
      <c r="J18" s="7">
        <v>8</v>
      </c>
      <c r="K18" s="7" t="s">
        <v>205</v>
      </c>
      <c r="L18" s="7" t="s">
        <v>205</v>
      </c>
      <c r="M18" s="7">
        <v>7</v>
      </c>
      <c r="N18" s="7">
        <f t="shared" si="0"/>
        <v>38</v>
      </c>
      <c r="O18" s="7"/>
      <c r="P18" s="7" t="s">
        <v>160</v>
      </c>
    </row>
    <row r="19" spans="1:16" ht="15">
      <c r="A19" s="11" t="s">
        <v>19</v>
      </c>
      <c r="B19" s="8">
        <v>6</v>
      </c>
      <c r="C19" s="7" t="s">
        <v>154</v>
      </c>
      <c r="D19" s="7" t="s">
        <v>155</v>
      </c>
      <c r="E19" s="7" t="s">
        <v>156</v>
      </c>
      <c r="F19" s="12">
        <v>39059</v>
      </c>
      <c r="G19" s="7">
        <v>9</v>
      </c>
      <c r="H19" s="7">
        <v>10</v>
      </c>
      <c r="I19" s="7">
        <v>4</v>
      </c>
      <c r="J19" s="7">
        <v>5</v>
      </c>
      <c r="K19" s="7">
        <v>0</v>
      </c>
      <c r="L19" s="7">
        <v>0</v>
      </c>
      <c r="M19" s="7">
        <v>5</v>
      </c>
      <c r="N19" s="7">
        <f t="shared" si="0"/>
        <v>24</v>
      </c>
      <c r="O19" s="7"/>
      <c r="P19" s="7" t="s">
        <v>152</v>
      </c>
    </row>
    <row r="20" spans="1:16" ht="15">
      <c r="A20" s="11" t="s">
        <v>60</v>
      </c>
      <c r="B20" s="8">
        <v>8</v>
      </c>
      <c r="C20" s="7" t="s">
        <v>75</v>
      </c>
      <c r="D20" s="7" t="s">
        <v>76</v>
      </c>
      <c r="E20" s="7" t="s">
        <v>147</v>
      </c>
      <c r="F20" s="7" t="s">
        <v>159</v>
      </c>
      <c r="G20" s="7">
        <v>2</v>
      </c>
      <c r="H20" s="7">
        <v>4</v>
      </c>
      <c r="I20" s="7">
        <v>0</v>
      </c>
      <c r="J20" s="7">
        <v>1</v>
      </c>
      <c r="K20" s="7">
        <v>2</v>
      </c>
      <c r="L20" s="7">
        <v>4</v>
      </c>
      <c r="M20" s="7">
        <v>12</v>
      </c>
      <c r="N20" s="7">
        <f t="shared" si="0"/>
        <v>23</v>
      </c>
      <c r="O20" s="7"/>
      <c r="P20" s="7" t="s">
        <v>149</v>
      </c>
    </row>
    <row r="21" spans="1:16" ht="15">
      <c r="A21" s="11" t="s">
        <v>17</v>
      </c>
      <c r="B21" s="8">
        <v>4</v>
      </c>
      <c r="C21" s="7" t="s">
        <v>70</v>
      </c>
      <c r="D21" s="7" t="s">
        <v>71</v>
      </c>
      <c r="E21" s="7" t="s">
        <v>150</v>
      </c>
      <c r="F21" s="7" t="s">
        <v>151</v>
      </c>
      <c r="G21" s="7">
        <v>9</v>
      </c>
      <c r="H21" s="7">
        <v>14</v>
      </c>
      <c r="I21" s="7" t="s">
        <v>205</v>
      </c>
      <c r="J21" s="7">
        <v>1</v>
      </c>
      <c r="K21" s="7" t="s">
        <v>205</v>
      </c>
      <c r="L21" s="7">
        <v>2</v>
      </c>
      <c r="M21" s="7">
        <v>2</v>
      </c>
      <c r="N21" s="7">
        <f t="shared" si="0"/>
        <v>19</v>
      </c>
      <c r="O21" s="7"/>
      <c r="P21" s="7" t="s">
        <v>152</v>
      </c>
    </row>
    <row r="23" spans="5:6" ht="12.75">
      <c r="E23" s="4" t="s">
        <v>4</v>
      </c>
      <c r="F23" s="4" t="s">
        <v>215</v>
      </c>
    </row>
    <row r="24" spans="5:6" ht="12.75">
      <c r="E24" s="4"/>
      <c r="F24" s="4"/>
    </row>
    <row r="25" spans="5:6" ht="12.75">
      <c r="E25" s="4" t="s">
        <v>5</v>
      </c>
      <c r="F25" s="13" t="s">
        <v>210</v>
      </c>
    </row>
    <row r="26" ht="12.75">
      <c r="F26" t="s">
        <v>216</v>
      </c>
    </row>
    <row r="27" ht="12.75">
      <c r="F27" t="s">
        <v>211</v>
      </c>
    </row>
    <row r="28" ht="12.75">
      <c r="F28" t="s">
        <v>212</v>
      </c>
    </row>
    <row r="29" ht="12.75">
      <c r="F29" t="s">
        <v>213</v>
      </c>
    </row>
    <row r="30" ht="12.75">
      <c r="F30" t="s">
        <v>214</v>
      </c>
    </row>
  </sheetData>
  <sheetProtection/>
  <mergeCells count="13">
    <mergeCell ref="F5:F9"/>
    <mergeCell ref="H7:M8"/>
    <mergeCell ref="H5:M6"/>
    <mergeCell ref="A3:P3"/>
    <mergeCell ref="P5:P9"/>
    <mergeCell ref="A5:A9"/>
    <mergeCell ref="E5:E9"/>
    <mergeCell ref="N5:N9"/>
    <mergeCell ref="O5:O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375" style="0" customWidth="1"/>
    <col min="4" max="4" width="21.375" style="0" customWidth="1"/>
    <col min="5" max="5" width="23.50390625" style="0" customWidth="1"/>
    <col min="6" max="6" width="18.50390625" style="0" customWidth="1"/>
    <col min="8" max="13" width="4.00390625" style="0" customWidth="1"/>
    <col min="14" max="14" width="12.875" style="0" customWidth="1"/>
    <col min="15" max="15" width="16.625" style="0" customWidth="1"/>
    <col min="16" max="16" width="37.625" style="0" customWidth="1"/>
  </cols>
  <sheetData>
    <row r="1" spans="1:6" ht="15.75">
      <c r="A1" s="5" t="s">
        <v>54</v>
      </c>
      <c r="B1" s="5"/>
      <c r="C1" s="5"/>
      <c r="D1" s="5"/>
      <c r="E1" s="5"/>
      <c r="F1" s="6"/>
    </row>
    <row r="2" spans="1:4" ht="15">
      <c r="A2" s="1"/>
      <c r="B2" s="1"/>
      <c r="C2" s="1"/>
      <c r="D2" s="1"/>
    </row>
    <row r="3" spans="1:16" ht="15.75">
      <c r="A3" s="14" t="s">
        <v>57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4" ht="15">
      <c r="A4" s="2"/>
      <c r="B4" s="2"/>
      <c r="C4" s="2"/>
      <c r="D4" s="2"/>
    </row>
    <row r="5" spans="1:16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206</v>
      </c>
      <c r="I5" s="20"/>
      <c r="J5" s="20"/>
      <c r="K5" s="20"/>
      <c r="L5" s="20"/>
      <c r="M5" s="20"/>
      <c r="N5" s="15" t="s">
        <v>1</v>
      </c>
      <c r="O5" s="15" t="s">
        <v>12</v>
      </c>
      <c r="P5" s="15" t="s">
        <v>11</v>
      </c>
    </row>
    <row r="6" spans="1:16" ht="18.75" customHeight="1">
      <c r="A6" s="15"/>
      <c r="B6" s="17"/>
      <c r="C6" s="17"/>
      <c r="D6" s="17"/>
      <c r="E6" s="15"/>
      <c r="F6" s="17"/>
      <c r="G6" s="15"/>
      <c r="H6" s="21"/>
      <c r="I6" s="22"/>
      <c r="J6" s="22"/>
      <c r="K6" s="22"/>
      <c r="L6" s="22"/>
      <c r="M6" s="22"/>
      <c r="N6" s="15"/>
      <c r="O6" s="15"/>
      <c r="P6" s="15"/>
    </row>
    <row r="7" spans="1:16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15"/>
      <c r="O7" s="15"/>
      <c r="P7" s="15"/>
    </row>
    <row r="8" spans="1:16" ht="16.5" customHeight="1">
      <c r="A8" s="15"/>
      <c r="B8" s="17"/>
      <c r="C8" s="17"/>
      <c r="D8" s="17"/>
      <c r="E8" s="15"/>
      <c r="F8" s="17"/>
      <c r="G8" s="15"/>
      <c r="H8" s="21"/>
      <c r="I8" s="22"/>
      <c r="J8" s="22"/>
      <c r="K8" s="22"/>
      <c r="L8" s="22"/>
      <c r="M8" s="22"/>
      <c r="N8" s="15"/>
      <c r="O8" s="15"/>
      <c r="P8" s="15"/>
    </row>
    <row r="9" spans="1:16" ht="17.2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5"/>
      <c r="O9" s="15"/>
      <c r="P9" s="15"/>
    </row>
    <row r="10" spans="1:16" ht="15">
      <c r="A10" s="10" t="s">
        <v>46</v>
      </c>
      <c r="B10" s="7">
        <v>7</v>
      </c>
      <c r="C10" s="7" t="s">
        <v>217</v>
      </c>
      <c r="D10" s="7" t="s">
        <v>13</v>
      </c>
      <c r="E10" s="7" t="s">
        <v>175</v>
      </c>
      <c r="F10" s="12">
        <v>38793</v>
      </c>
      <c r="G10" s="7">
        <v>10</v>
      </c>
      <c r="H10" s="7">
        <v>28</v>
      </c>
      <c r="I10" s="7">
        <v>6</v>
      </c>
      <c r="J10" s="7">
        <v>20</v>
      </c>
      <c r="K10" s="7">
        <v>20</v>
      </c>
      <c r="L10" s="7">
        <v>26</v>
      </c>
      <c r="M10" s="7">
        <v>21</v>
      </c>
      <c r="N10" s="7">
        <f aca="true" t="shared" si="0" ref="N10:N18">SUM(H10:M10)</f>
        <v>121</v>
      </c>
      <c r="O10" s="7" t="s">
        <v>209</v>
      </c>
      <c r="P10" s="7" t="s">
        <v>167</v>
      </c>
    </row>
    <row r="11" spans="1:16" ht="15">
      <c r="A11" s="10" t="s">
        <v>22</v>
      </c>
      <c r="B11" s="7">
        <v>1</v>
      </c>
      <c r="C11" s="7" t="s">
        <v>50</v>
      </c>
      <c r="D11" s="7" t="s">
        <v>51</v>
      </c>
      <c r="E11" s="7" t="s">
        <v>164</v>
      </c>
      <c r="F11" s="7" t="s">
        <v>165</v>
      </c>
      <c r="G11" s="7">
        <v>2</v>
      </c>
      <c r="H11" s="7">
        <v>30</v>
      </c>
      <c r="I11" s="7" t="s">
        <v>205</v>
      </c>
      <c r="J11" s="7">
        <v>22</v>
      </c>
      <c r="K11" s="7">
        <v>18</v>
      </c>
      <c r="L11" s="7" t="s">
        <v>205</v>
      </c>
      <c r="M11" s="7">
        <v>21</v>
      </c>
      <c r="N11" s="7">
        <f t="shared" si="0"/>
        <v>91</v>
      </c>
      <c r="O11" s="7" t="s">
        <v>208</v>
      </c>
      <c r="P11" s="7" t="s">
        <v>149</v>
      </c>
    </row>
    <row r="12" spans="1:16" ht="15">
      <c r="A12" s="11" t="s">
        <v>48</v>
      </c>
      <c r="B12" s="7">
        <v>9</v>
      </c>
      <c r="C12" s="7" t="s">
        <v>97</v>
      </c>
      <c r="D12" s="7" t="s">
        <v>98</v>
      </c>
      <c r="E12" s="7" t="s">
        <v>178</v>
      </c>
      <c r="F12" s="12">
        <v>38821</v>
      </c>
      <c r="G12" s="7">
        <v>10</v>
      </c>
      <c r="H12" s="7">
        <v>26</v>
      </c>
      <c r="I12" s="7">
        <v>4</v>
      </c>
      <c r="J12" s="7">
        <v>9</v>
      </c>
      <c r="K12" s="7">
        <v>8</v>
      </c>
      <c r="L12" s="7">
        <v>9</v>
      </c>
      <c r="M12" s="7">
        <v>17</v>
      </c>
      <c r="N12" s="7">
        <f t="shared" si="0"/>
        <v>73</v>
      </c>
      <c r="O12" s="7" t="s">
        <v>208</v>
      </c>
      <c r="P12" s="7" t="s">
        <v>167</v>
      </c>
    </row>
    <row r="13" spans="1:16" ht="15">
      <c r="A13" s="11" t="s">
        <v>24</v>
      </c>
      <c r="B13" s="7">
        <v>3</v>
      </c>
      <c r="C13" s="7" t="s">
        <v>88</v>
      </c>
      <c r="D13" s="7" t="s">
        <v>89</v>
      </c>
      <c r="E13" s="7" t="s">
        <v>168</v>
      </c>
      <c r="F13" s="12">
        <v>38997</v>
      </c>
      <c r="G13" s="7">
        <v>10</v>
      </c>
      <c r="H13" s="7">
        <v>24</v>
      </c>
      <c r="I13" s="7">
        <v>6</v>
      </c>
      <c r="J13" s="7">
        <v>11</v>
      </c>
      <c r="K13" s="7">
        <v>10</v>
      </c>
      <c r="L13" s="7" t="s">
        <v>205</v>
      </c>
      <c r="M13" s="7">
        <v>17</v>
      </c>
      <c r="N13" s="7">
        <f t="shared" si="0"/>
        <v>68</v>
      </c>
      <c r="O13" s="7"/>
      <c r="P13" s="7" t="s">
        <v>167</v>
      </c>
    </row>
    <row r="14" spans="1:16" ht="15">
      <c r="A14" s="10" t="s">
        <v>23</v>
      </c>
      <c r="B14" s="8">
        <v>2</v>
      </c>
      <c r="C14" s="7" t="s">
        <v>86</v>
      </c>
      <c r="D14" s="7" t="s">
        <v>87</v>
      </c>
      <c r="E14" s="7" t="s">
        <v>166</v>
      </c>
      <c r="F14" s="12">
        <v>39039</v>
      </c>
      <c r="G14" s="7">
        <v>10</v>
      </c>
      <c r="H14" s="7">
        <v>24</v>
      </c>
      <c r="I14" s="7">
        <v>0</v>
      </c>
      <c r="J14" s="7">
        <v>9</v>
      </c>
      <c r="K14" s="7">
        <v>8</v>
      </c>
      <c r="L14" s="7">
        <v>11</v>
      </c>
      <c r="M14" s="7">
        <v>14</v>
      </c>
      <c r="N14" s="7">
        <f t="shared" si="0"/>
        <v>66</v>
      </c>
      <c r="O14" s="7"/>
      <c r="P14" s="7" t="s">
        <v>167</v>
      </c>
    </row>
    <row r="15" spans="1:16" ht="15">
      <c r="A15" s="10" t="s">
        <v>45</v>
      </c>
      <c r="B15" s="8">
        <v>6</v>
      </c>
      <c r="C15" s="7" t="s">
        <v>94</v>
      </c>
      <c r="D15" s="7" t="s">
        <v>95</v>
      </c>
      <c r="E15" s="7" t="s">
        <v>128</v>
      </c>
      <c r="F15" s="7" t="s">
        <v>174</v>
      </c>
      <c r="G15" s="7">
        <v>10</v>
      </c>
      <c r="H15" s="7">
        <v>26</v>
      </c>
      <c r="I15" s="7">
        <v>8</v>
      </c>
      <c r="J15" s="7">
        <v>0</v>
      </c>
      <c r="K15" s="7">
        <v>8</v>
      </c>
      <c r="L15" s="7" t="s">
        <v>205</v>
      </c>
      <c r="M15" s="7">
        <v>24</v>
      </c>
      <c r="N15" s="7">
        <f t="shared" si="0"/>
        <v>66</v>
      </c>
      <c r="O15" s="7"/>
      <c r="P15" s="7" t="s">
        <v>167</v>
      </c>
    </row>
    <row r="16" spans="1:16" ht="15">
      <c r="A16" s="11" t="s">
        <v>26</v>
      </c>
      <c r="B16" s="7">
        <v>5</v>
      </c>
      <c r="C16" s="7" t="s">
        <v>92</v>
      </c>
      <c r="D16" s="7" t="s">
        <v>93</v>
      </c>
      <c r="E16" s="7" t="s">
        <v>171</v>
      </c>
      <c r="F16" s="7" t="s">
        <v>172</v>
      </c>
      <c r="G16" s="7">
        <v>4</v>
      </c>
      <c r="H16" s="7">
        <v>26</v>
      </c>
      <c r="I16" s="7">
        <v>2</v>
      </c>
      <c r="J16" s="7">
        <v>13</v>
      </c>
      <c r="K16" s="7">
        <v>5</v>
      </c>
      <c r="L16" s="7" t="s">
        <v>205</v>
      </c>
      <c r="M16" s="7">
        <v>18</v>
      </c>
      <c r="N16" s="7">
        <f t="shared" si="0"/>
        <v>64</v>
      </c>
      <c r="O16" s="7"/>
      <c r="P16" s="7" t="s">
        <v>173</v>
      </c>
    </row>
    <row r="17" spans="1:16" ht="15">
      <c r="A17" s="11" t="s">
        <v>47</v>
      </c>
      <c r="B17" s="8">
        <v>8</v>
      </c>
      <c r="C17" s="7" t="s">
        <v>96</v>
      </c>
      <c r="D17" s="7" t="s">
        <v>69</v>
      </c>
      <c r="E17" s="7" t="s">
        <v>176</v>
      </c>
      <c r="F17" s="7" t="s">
        <v>177</v>
      </c>
      <c r="G17" s="7">
        <v>10</v>
      </c>
      <c r="H17" s="7">
        <v>18</v>
      </c>
      <c r="I17" s="7">
        <v>5</v>
      </c>
      <c r="J17" s="7">
        <v>6</v>
      </c>
      <c r="K17" s="7">
        <v>16</v>
      </c>
      <c r="L17" s="7" t="s">
        <v>205</v>
      </c>
      <c r="M17" s="7">
        <v>6</v>
      </c>
      <c r="N17" s="7">
        <f t="shared" si="0"/>
        <v>51</v>
      </c>
      <c r="O17" s="7"/>
      <c r="P17" s="7" t="s">
        <v>167</v>
      </c>
    </row>
    <row r="18" spans="1:16" ht="15">
      <c r="A18" s="11" t="s">
        <v>25</v>
      </c>
      <c r="B18" s="8">
        <v>4</v>
      </c>
      <c r="C18" s="7" t="s">
        <v>90</v>
      </c>
      <c r="D18" s="7" t="s">
        <v>91</v>
      </c>
      <c r="E18" s="7" t="s">
        <v>169</v>
      </c>
      <c r="F18" s="7" t="s">
        <v>170</v>
      </c>
      <c r="G18" s="7">
        <v>9</v>
      </c>
      <c r="H18" s="7">
        <v>16</v>
      </c>
      <c r="I18" s="7" t="s">
        <v>205</v>
      </c>
      <c r="J18" s="7">
        <v>4</v>
      </c>
      <c r="K18" s="7" t="s">
        <v>205</v>
      </c>
      <c r="L18" s="7" t="s">
        <v>205</v>
      </c>
      <c r="M18" s="7">
        <v>0</v>
      </c>
      <c r="N18" s="7">
        <f t="shared" si="0"/>
        <v>20</v>
      </c>
      <c r="O18" s="7"/>
      <c r="P18" s="7" t="s">
        <v>152</v>
      </c>
    </row>
    <row r="20" spans="5:6" ht="12.75">
      <c r="E20" s="4" t="s">
        <v>4</v>
      </c>
      <c r="F20" s="4" t="s">
        <v>215</v>
      </c>
    </row>
    <row r="21" spans="5:6" ht="12.75">
      <c r="E21" s="4"/>
      <c r="F21" s="4"/>
    </row>
    <row r="22" spans="5:6" ht="12.75">
      <c r="E22" s="4" t="s">
        <v>5</v>
      </c>
      <c r="F22" s="13" t="s">
        <v>210</v>
      </c>
    </row>
    <row r="23" ht="12.75">
      <c r="F23" t="s">
        <v>216</v>
      </c>
    </row>
    <row r="24" ht="12.75">
      <c r="F24" t="s">
        <v>211</v>
      </c>
    </row>
    <row r="25" ht="12.75">
      <c r="F25" t="s">
        <v>212</v>
      </c>
    </row>
    <row r="26" ht="12.75">
      <c r="F26" t="s">
        <v>213</v>
      </c>
    </row>
    <row r="27" ht="12.75">
      <c r="F27" t="s">
        <v>214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2">
      <selection activeCell="F19" sqref="F19:F2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375" style="0" customWidth="1"/>
    <col min="4" max="4" width="21.375" style="0" customWidth="1"/>
    <col min="5" max="5" width="23.50390625" style="0" customWidth="1"/>
    <col min="6" max="6" width="18.50390625" style="0" customWidth="1"/>
    <col min="8" max="13" width="4.00390625" style="0" customWidth="1"/>
    <col min="14" max="14" width="12.875" style="0" customWidth="1"/>
    <col min="15" max="15" width="16.625" style="0" customWidth="1"/>
    <col min="16" max="16" width="37.50390625" style="0" customWidth="1"/>
  </cols>
  <sheetData>
    <row r="1" spans="1:6" ht="15.75">
      <c r="A1" s="5" t="s">
        <v>54</v>
      </c>
      <c r="B1" s="5"/>
      <c r="C1" s="5"/>
      <c r="D1" s="5"/>
      <c r="E1" s="5"/>
      <c r="F1" s="6"/>
    </row>
    <row r="2" spans="1:4" ht="15">
      <c r="A2" s="1"/>
      <c r="B2" s="1"/>
      <c r="C2" s="1"/>
      <c r="D2" s="1"/>
    </row>
    <row r="3" spans="1:16" ht="15.75">
      <c r="A3" s="14" t="s">
        <v>58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4" ht="15">
      <c r="A4" s="2"/>
      <c r="B4" s="2"/>
      <c r="C4" s="2"/>
      <c r="D4" s="2"/>
    </row>
    <row r="5" spans="1:16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206</v>
      </c>
      <c r="I5" s="20"/>
      <c r="J5" s="20"/>
      <c r="K5" s="20"/>
      <c r="L5" s="20"/>
      <c r="M5" s="20"/>
      <c r="N5" s="15" t="s">
        <v>1</v>
      </c>
      <c r="O5" s="15" t="s">
        <v>12</v>
      </c>
      <c r="P5" s="15" t="s">
        <v>11</v>
      </c>
    </row>
    <row r="6" spans="1:16" ht="18.75" customHeight="1">
      <c r="A6" s="15"/>
      <c r="B6" s="17"/>
      <c r="C6" s="17"/>
      <c r="D6" s="17"/>
      <c r="E6" s="15"/>
      <c r="F6" s="17"/>
      <c r="G6" s="15"/>
      <c r="H6" s="21"/>
      <c r="I6" s="22"/>
      <c r="J6" s="22"/>
      <c r="K6" s="22"/>
      <c r="L6" s="22"/>
      <c r="M6" s="22"/>
      <c r="N6" s="15"/>
      <c r="O6" s="15"/>
      <c r="P6" s="15"/>
    </row>
    <row r="7" spans="1:16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15"/>
      <c r="O7" s="15"/>
      <c r="P7" s="15"/>
    </row>
    <row r="8" spans="1:16" ht="16.5" customHeight="1">
      <c r="A8" s="15"/>
      <c r="B8" s="17"/>
      <c r="C8" s="17"/>
      <c r="D8" s="17"/>
      <c r="E8" s="15"/>
      <c r="F8" s="17"/>
      <c r="G8" s="15"/>
      <c r="H8" s="21"/>
      <c r="I8" s="22"/>
      <c r="J8" s="22"/>
      <c r="K8" s="22"/>
      <c r="L8" s="22"/>
      <c r="M8" s="22"/>
      <c r="N8" s="15"/>
      <c r="O8" s="15"/>
      <c r="P8" s="15"/>
    </row>
    <row r="9" spans="1:16" ht="17.2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5"/>
      <c r="O9" s="15"/>
      <c r="P9" s="15"/>
    </row>
    <row r="10" spans="1:16" ht="15">
      <c r="A10" s="11" t="s">
        <v>44</v>
      </c>
      <c r="B10" s="7">
        <v>7</v>
      </c>
      <c r="C10" s="7" t="s">
        <v>108</v>
      </c>
      <c r="D10" s="7" t="s">
        <v>109</v>
      </c>
      <c r="E10" s="7" t="s">
        <v>191</v>
      </c>
      <c r="F10" s="12">
        <v>38627</v>
      </c>
      <c r="G10" s="7">
        <v>10</v>
      </c>
      <c r="H10" s="7">
        <v>14</v>
      </c>
      <c r="I10" s="7">
        <v>16</v>
      </c>
      <c r="J10" s="7">
        <v>10</v>
      </c>
      <c r="K10" s="7">
        <v>16</v>
      </c>
      <c r="L10" s="7">
        <v>21</v>
      </c>
      <c r="M10" s="7">
        <v>4</v>
      </c>
      <c r="N10" s="7">
        <f aca="true" t="shared" si="0" ref="N10:N17">SUM(H10:M10)</f>
        <v>81</v>
      </c>
      <c r="O10" s="7" t="s">
        <v>208</v>
      </c>
      <c r="P10" s="7" t="s">
        <v>167</v>
      </c>
    </row>
    <row r="11" spans="1:16" ht="15">
      <c r="A11" s="10" t="s">
        <v>30</v>
      </c>
      <c r="B11" s="8">
        <v>2</v>
      </c>
      <c r="C11" s="7" t="s">
        <v>102</v>
      </c>
      <c r="D11" s="7" t="s">
        <v>103</v>
      </c>
      <c r="E11" s="7" t="s">
        <v>181</v>
      </c>
      <c r="F11" s="12">
        <v>38600</v>
      </c>
      <c r="G11" s="7">
        <v>10</v>
      </c>
      <c r="H11" s="7">
        <v>16</v>
      </c>
      <c r="I11" s="7">
        <v>12</v>
      </c>
      <c r="J11" s="7">
        <v>1</v>
      </c>
      <c r="K11" s="7">
        <v>16</v>
      </c>
      <c r="L11" s="7">
        <v>22</v>
      </c>
      <c r="M11" s="7">
        <v>3</v>
      </c>
      <c r="N11" s="7">
        <f t="shared" si="0"/>
        <v>70</v>
      </c>
      <c r="O11" s="7" t="s">
        <v>208</v>
      </c>
      <c r="P11" s="7" t="s">
        <v>167</v>
      </c>
    </row>
    <row r="12" spans="1:16" ht="15">
      <c r="A12" s="11" t="s">
        <v>31</v>
      </c>
      <c r="B12" s="7">
        <v>3</v>
      </c>
      <c r="C12" s="7" t="s">
        <v>104</v>
      </c>
      <c r="D12" s="7" t="s">
        <v>53</v>
      </c>
      <c r="E12" s="7" t="s">
        <v>182</v>
      </c>
      <c r="F12" s="7" t="s">
        <v>183</v>
      </c>
      <c r="G12" s="7">
        <v>10</v>
      </c>
      <c r="H12" s="7">
        <v>16</v>
      </c>
      <c r="I12" s="7">
        <v>9</v>
      </c>
      <c r="J12" s="7" t="s">
        <v>205</v>
      </c>
      <c r="K12" s="7" t="s">
        <v>205</v>
      </c>
      <c r="L12" s="7">
        <v>25</v>
      </c>
      <c r="M12" s="7">
        <v>16</v>
      </c>
      <c r="N12" s="7">
        <f t="shared" si="0"/>
        <v>66</v>
      </c>
      <c r="O12" s="7" t="s">
        <v>208</v>
      </c>
      <c r="P12" s="7" t="s">
        <v>167</v>
      </c>
    </row>
    <row r="13" spans="1:16" ht="15">
      <c r="A13" s="11" t="s">
        <v>32</v>
      </c>
      <c r="B13" s="8">
        <v>4</v>
      </c>
      <c r="C13" s="7" t="s">
        <v>105</v>
      </c>
      <c r="D13" s="7" t="s">
        <v>184</v>
      </c>
      <c r="E13" s="7" t="s">
        <v>185</v>
      </c>
      <c r="F13" s="12">
        <v>38799</v>
      </c>
      <c r="G13" s="7">
        <v>7</v>
      </c>
      <c r="H13" s="7">
        <v>18</v>
      </c>
      <c r="I13" s="7">
        <v>17</v>
      </c>
      <c r="J13" s="7">
        <v>6</v>
      </c>
      <c r="K13" s="7">
        <v>12</v>
      </c>
      <c r="L13" s="7">
        <v>8</v>
      </c>
      <c r="M13" s="7">
        <v>5</v>
      </c>
      <c r="N13" s="7">
        <f t="shared" si="0"/>
        <v>66</v>
      </c>
      <c r="O13" s="7" t="s">
        <v>208</v>
      </c>
      <c r="P13" s="7" t="s">
        <v>186</v>
      </c>
    </row>
    <row r="14" spans="1:16" ht="15">
      <c r="A14" s="11" t="s">
        <v>99</v>
      </c>
      <c r="B14" s="8">
        <v>8</v>
      </c>
      <c r="C14" s="7" t="s">
        <v>110</v>
      </c>
      <c r="D14" s="7" t="s">
        <v>111</v>
      </c>
      <c r="E14" s="7" t="s">
        <v>192</v>
      </c>
      <c r="F14" s="12">
        <v>38547</v>
      </c>
      <c r="G14" s="7">
        <v>10</v>
      </c>
      <c r="H14" s="7">
        <v>10</v>
      </c>
      <c r="I14" s="7">
        <v>16</v>
      </c>
      <c r="J14" s="7">
        <v>8</v>
      </c>
      <c r="K14" s="7">
        <v>6</v>
      </c>
      <c r="L14" s="7">
        <v>21</v>
      </c>
      <c r="M14" s="7" t="s">
        <v>205</v>
      </c>
      <c r="N14" s="7">
        <f t="shared" si="0"/>
        <v>61</v>
      </c>
      <c r="O14" s="7"/>
      <c r="P14" s="7" t="s">
        <v>167</v>
      </c>
    </row>
    <row r="15" spans="1:16" ht="15">
      <c r="A15" s="10" t="s">
        <v>43</v>
      </c>
      <c r="B15" s="8">
        <v>6</v>
      </c>
      <c r="C15" s="7" t="s">
        <v>107</v>
      </c>
      <c r="D15" s="7" t="s">
        <v>189</v>
      </c>
      <c r="E15" s="7" t="s">
        <v>190</v>
      </c>
      <c r="F15" s="12">
        <v>38462</v>
      </c>
      <c r="G15" s="7">
        <v>7</v>
      </c>
      <c r="H15" s="7">
        <v>10</v>
      </c>
      <c r="I15" s="7">
        <v>10</v>
      </c>
      <c r="J15" s="7">
        <v>4</v>
      </c>
      <c r="K15" s="7">
        <v>8</v>
      </c>
      <c r="L15" s="7">
        <v>6</v>
      </c>
      <c r="M15" s="7">
        <v>2</v>
      </c>
      <c r="N15" s="7">
        <f t="shared" si="0"/>
        <v>40</v>
      </c>
      <c r="O15" s="7"/>
      <c r="P15" s="7" t="s">
        <v>186</v>
      </c>
    </row>
    <row r="16" spans="1:16" ht="15">
      <c r="A16" s="10" t="s">
        <v>29</v>
      </c>
      <c r="B16" s="7">
        <v>1</v>
      </c>
      <c r="C16" s="7" t="s">
        <v>100</v>
      </c>
      <c r="D16" s="7" t="s">
        <v>101</v>
      </c>
      <c r="E16" s="7" t="s">
        <v>179</v>
      </c>
      <c r="F16" s="7" t="s">
        <v>180</v>
      </c>
      <c r="G16" s="7">
        <v>2</v>
      </c>
      <c r="H16" s="7">
        <v>14</v>
      </c>
      <c r="I16" s="7" t="s">
        <v>205</v>
      </c>
      <c r="J16" s="7" t="s">
        <v>205</v>
      </c>
      <c r="K16" s="7">
        <v>4</v>
      </c>
      <c r="L16" s="7">
        <v>3</v>
      </c>
      <c r="M16" s="7">
        <v>5</v>
      </c>
      <c r="N16" s="7">
        <f t="shared" si="0"/>
        <v>26</v>
      </c>
      <c r="O16" s="7"/>
      <c r="P16" s="7" t="s">
        <v>149</v>
      </c>
    </row>
    <row r="17" spans="1:16" ht="15">
      <c r="A17" s="10" t="s">
        <v>42</v>
      </c>
      <c r="B17" s="7">
        <v>5</v>
      </c>
      <c r="C17" s="7" t="s">
        <v>106</v>
      </c>
      <c r="D17" s="7" t="s">
        <v>187</v>
      </c>
      <c r="E17" s="7" t="s">
        <v>188</v>
      </c>
      <c r="F17" s="12">
        <v>38271</v>
      </c>
      <c r="G17" s="7">
        <v>9</v>
      </c>
      <c r="H17" s="7">
        <v>2</v>
      </c>
      <c r="I17" s="7" t="s">
        <v>205</v>
      </c>
      <c r="J17" s="7" t="s">
        <v>205</v>
      </c>
      <c r="K17" s="7" t="s">
        <v>205</v>
      </c>
      <c r="L17" s="7" t="s">
        <v>205</v>
      </c>
      <c r="M17" s="7" t="s">
        <v>205</v>
      </c>
      <c r="N17" s="7">
        <f t="shared" si="0"/>
        <v>2</v>
      </c>
      <c r="O17" s="7"/>
      <c r="P17" s="7" t="s">
        <v>152</v>
      </c>
    </row>
    <row r="19" spans="5:6" ht="12.75">
      <c r="E19" s="4" t="s">
        <v>4</v>
      </c>
      <c r="F19" s="4" t="s">
        <v>215</v>
      </c>
    </row>
    <row r="20" spans="5:6" ht="12.75">
      <c r="E20" s="4"/>
      <c r="F20" s="4"/>
    </row>
    <row r="21" spans="5:6" ht="12.75">
      <c r="E21" s="4" t="s">
        <v>5</v>
      </c>
      <c r="F21" s="13" t="s">
        <v>210</v>
      </c>
    </row>
    <row r="22" ht="12.75">
      <c r="F22" t="s">
        <v>216</v>
      </c>
    </row>
    <row r="23" ht="12.75">
      <c r="F23" t="s">
        <v>211</v>
      </c>
    </row>
    <row r="24" ht="12.75">
      <c r="F24" t="s">
        <v>212</v>
      </c>
    </row>
    <row r="25" ht="12.75">
      <c r="F25" t="s">
        <v>213</v>
      </c>
    </row>
    <row r="26" ht="12.75">
      <c r="F26" t="s">
        <v>214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60" zoomScaleNormal="60" zoomScalePageLayoutView="0" workbookViewId="0" topLeftCell="A1">
      <selection activeCell="F20" sqref="F20:F27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375" style="0" customWidth="1"/>
    <col min="4" max="4" width="21.375" style="0" customWidth="1"/>
    <col min="5" max="5" width="23.50390625" style="0" customWidth="1"/>
    <col min="6" max="6" width="18.50390625" style="0" customWidth="1"/>
    <col min="8" max="13" width="4.00390625" style="0" customWidth="1"/>
    <col min="14" max="14" width="12.875" style="0" customWidth="1"/>
    <col min="15" max="15" width="16.625" style="0" customWidth="1"/>
    <col min="16" max="16" width="43.875" style="0" customWidth="1"/>
  </cols>
  <sheetData>
    <row r="1" spans="1:6" ht="15.75">
      <c r="A1" s="5" t="s">
        <v>54</v>
      </c>
      <c r="B1" s="5"/>
      <c r="C1" s="5"/>
      <c r="D1" s="5"/>
      <c r="E1" s="5"/>
      <c r="F1" s="6"/>
    </row>
    <row r="2" spans="1:4" ht="15">
      <c r="A2" s="1"/>
      <c r="B2" s="1"/>
      <c r="C2" s="1"/>
      <c r="D2" s="1"/>
    </row>
    <row r="3" spans="1:16" ht="15.75">
      <c r="A3" s="14" t="s">
        <v>59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4" ht="15">
      <c r="A4" s="2"/>
      <c r="B4" s="2"/>
      <c r="C4" s="2"/>
      <c r="D4" s="2"/>
    </row>
    <row r="5" spans="1:16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206</v>
      </c>
      <c r="I5" s="20"/>
      <c r="J5" s="20"/>
      <c r="K5" s="20"/>
      <c r="L5" s="20"/>
      <c r="M5" s="20"/>
      <c r="N5" s="15" t="s">
        <v>1</v>
      </c>
      <c r="O5" s="15" t="s">
        <v>12</v>
      </c>
      <c r="P5" s="15" t="s">
        <v>11</v>
      </c>
    </row>
    <row r="6" spans="1:16" ht="18.75" customHeight="1">
      <c r="A6" s="15"/>
      <c r="B6" s="17"/>
      <c r="C6" s="17"/>
      <c r="D6" s="17"/>
      <c r="E6" s="15"/>
      <c r="F6" s="17"/>
      <c r="G6" s="15"/>
      <c r="H6" s="21"/>
      <c r="I6" s="22"/>
      <c r="J6" s="22"/>
      <c r="K6" s="22"/>
      <c r="L6" s="22"/>
      <c r="M6" s="22"/>
      <c r="N6" s="15"/>
      <c r="O6" s="15"/>
      <c r="P6" s="15"/>
    </row>
    <row r="7" spans="1:16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15"/>
      <c r="O7" s="15"/>
      <c r="P7" s="15"/>
    </row>
    <row r="8" spans="1:16" ht="16.5" customHeight="1">
      <c r="A8" s="15"/>
      <c r="B8" s="17"/>
      <c r="C8" s="17"/>
      <c r="D8" s="17"/>
      <c r="E8" s="15"/>
      <c r="F8" s="17"/>
      <c r="G8" s="15"/>
      <c r="H8" s="21"/>
      <c r="I8" s="22"/>
      <c r="J8" s="22"/>
      <c r="K8" s="22"/>
      <c r="L8" s="22"/>
      <c r="M8" s="22"/>
      <c r="N8" s="15"/>
      <c r="O8" s="15"/>
      <c r="P8" s="15"/>
    </row>
    <row r="9" spans="1:16" ht="17.2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5"/>
      <c r="O9" s="15"/>
      <c r="P9" s="15"/>
    </row>
    <row r="10" spans="1:16" ht="15">
      <c r="A10" s="9" t="s">
        <v>113</v>
      </c>
      <c r="B10" s="7">
        <v>7</v>
      </c>
      <c r="C10" s="7" t="s">
        <v>126</v>
      </c>
      <c r="D10" s="7" t="s">
        <v>127</v>
      </c>
      <c r="E10" s="7" t="s">
        <v>198</v>
      </c>
      <c r="F10" s="12">
        <v>38244</v>
      </c>
      <c r="G10" s="7">
        <v>10</v>
      </c>
      <c r="H10" s="7">
        <v>16</v>
      </c>
      <c r="I10" s="7">
        <v>6</v>
      </c>
      <c r="J10" s="7">
        <v>30</v>
      </c>
      <c r="K10" s="7">
        <v>4</v>
      </c>
      <c r="L10" s="7">
        <v>9</v>
      </c>
      <c r="M10" s="7">
        <v>16</v>
      </c>
      <c r="N10" s="7">
        <f aca="true" t="shared" si="0" ref="N10:N18">SUM(H10:M10)</f>
        <v>81</v>
      </c>
      <c r="O10" s="7" t="s">
        <v>208</v>
      </c>
      <c r="P10" s="7" t="s">
        <v>167</v>
      </c>
    </row>
    <row r="11" spans="1:16" ht="15">
      <c r="A11" s="9" t="s">
        <v>35</v>
      </c>
      <c r="B11" s="7">
        <v>3</v>
      </c>
      <c r="C11" s="7" t="s">
        <v>119</v>
      </c>
      <c r="D11" s="7" t="s">
        <v>74</v>
      </c>
      <c r="E11" s="7" t="s">
        <v>120</v>
      </c>
      <c r="F11" s="12">
        <v>38185</v>
      </c>
      <c r="G11" s="7">
        <v>5</v>
      </c>
      <c r="H11" s="7">
        <v>20</v>
      </c>
      <c r="I11" s="7">
        <v>10</v>
      </c>
      <c r="J11" s="7">
        <v>5</v>
      </c>
      <c r="K11" s="7">
        <v>12</v>
      </c>
      <c r="L11" s="7">
        <v>2</v>
      </c>
      <c r="M11" s="7">
        <v>0</v>
      </c>
      <c r="N11" s="7">
        <f t="shared" si="0"/>
        <v>49</v>
      </c>
      <c r="O11" s="7" t="s">
        <v>208</v>
      </c>
      <c r="P11" s="7" t="s">
        <v>160</v>
      </c>
    </row>
    <row r="12" spans="1:16" ht="15">
      <c r="A12" s="9" t="s">
        <v>37</v>
      </c>
      <c r="B12" s="7">
        <v>5</v>
      </c>
      <c r="C12" s="7" t="s">
        <v>123</v>
      </c>
      <c r="D12" s="7" t="s">
        <v>124</v>
      </c>
      <c r="E12" s="7" t="s">
        <v>195</v>
      </c>
      <c r="F12" s="7" t="s">
        <v>196</v>
      </c>
      <c r="G12" s="7">
        <v>10</v>
      </c>
      <c r="H12" s="7">
        <v>20</v>
      </c>
      <c r="I12" s="7">
        <v>9</v>
      </c>
      <c r="J12" s="7">
        <v>11</v>
      </c>
      <c r="K12" s="7">
        <v>3</v>
      </c>
      <c r="L12" s="7">
        <v>6</v>
      </c>
      <c r="M12" s="7">
        <v>0</v>
      </c>
      <c r="N12" s="7">
        <f t="shared" si="0"/>
        <v>49</v>
      </c>
      <c r="O12" s="7" t="s">
        <v>208</v>
      </c>
      <c r="P12" s="7" t="s">
        <v>167</v>
      </c>
    </row>
    <row r="13" spans="1:16" ht="15">
      <c r="A13" s="9" t="s">
        <v>33</v>
      </c>
      <c r="B13" s="7">
        <v>1</v>
      </c>
      <c r="C13" s="7" t="s">
        <v>116</v>
      </c>
      <c r="D13" s="7" t="s">
        <v>117</v>
      </c>
      <c r="E13" s="7" t="s">
        <v>193</v>
      </c>
      <c r="F13" s="12">
        <v>38070</v>
      </c>
      <c r="G13" s="7">
        <v>10</v>
      </c>
      <c r="H13" s="7">
        <v>16</v>
      </c>
      <c r="I13" s="7">
        <v>8</v>
      </c>
      <c r="J13" s="7">
        <v>11</v>
      </c>
      <c r="K13" s="7" t="s">
        <v>205</v>
      </c>
      <c r="L13" s="7" t="s">
        <v>205</v>
      </c>
      <c r="M13" s="7">
        <v>0</v>
      </c>
      <c r="N13" s="7">
        <f t="shared" si="0"/>
        <v>35</v>
      </c>
      <c r="O13" s="7"/>
      <c r="P13" s="7" t="s">
        <v>167</v>
      </c>
    </row>
    <row r="14" spans="1:16" ht="15">
      <c r="A14" s="9" t="s">
        <v>36</v>
      </c>
      <c r="B14" s="8">
        <v>4</v>
      </c>
      <c r="C14" s="7" t="s">
        <v>121</v>
      </c>
      <c r="D14" s="7" t="s">
        <v>122</v>
      </c>
      <c r="E14" s="7" t="s">
        <v>188</v>
      </c>
      <c r="F14" s="12">
        <v>38207</v>
      </c>
      <c r="G14" s="7">
        <v>10</v>
      </c>
      <c r="H14" s="7">
        <v>8</v>
      </c>
      <c r="I14" s="7">
        <v>4</v>
      </c>
      <c r="J14" s="7">
        <v>18</v>
      </c>
      <c r="K14" s="7" t="s">
        <v>205</v>
      </c>
      <c r="L14" s="7" t="s">
        <v>205</v>
      </c>
      <c r="M14" s="7">
        <v>0</v>
      </c>
      <c r="N14" s="7">
        <f t="shared" si="0"/>
        <v>30</v>
      </c>
      <c r="O14" s="7"/>
      <c r="P14" s="7" t="s">
        <v>167</v>
      </c>
    </row>
    <row r="15" spans="1:16" ht="15">
      <c r="A15" s="9" t="s">
        <v>114</v>
      </c>
      <c r="B15" s="8">
        <v>8</v>
      </c>
      <c r="C15" s="7" t="s">
        <v>199</v>
      </c>
      <c r="D15" s="7" t="s">
        <v>74</v>
      </c>
      <c r="E15" s="7" t="s">
        <v>128</v>
      </c>
      <c r="F15" s="12">
        <v>38293</v>
      </c>
      <c r="G15" s="7">
        <v>5</v>
      </c>
      <c r="H15" s="7">
        <v>26</v>
      </c>
      <c r="I15" s="7">
        <v>0</v>
      </c>
      <c r="J15" s="7" t="s">
        <v>205</v>
      </c>
      <c r="K15" s="7">
        <v>0</v>
      </c>
      <c r="L15" s="7" t="s">
        <v>205</v>
      </c>
      <c r="M15" s="7" t="s">
        <v>205</v>
      </c>
      <c r="N15" s="7">
        <f t="shared" si="0"/>
        <v>26</v>
      </c>
      <c r="O15" s="7"/>
      <c r="P15" s="7" t="s">
        <v>160</v>
      </c>
    </row>
    <row r="16" spans="1:16" ht="15">
      <c r="A16" s="9" t="s">
        <v>34</v>
      </c>
      <c r="B16" s="8">
        <v>2</v>
      </c>
      <c r="C16" s="7" t="s">
        <v>118</v>
      </c>
      <c r="D16" s="7" t="s">
        <v>52</v>
      </c>
      <c r="E16" s="7" t="s">
        <v>194</v>
      </c>
      <c r="F16" s="12">
        <v>38245</v>
      </c>
      <c r="G16" s="7">
        <v>4</v>
      </c>
      <c r="H16" s="7">
        <v>14</v>
      </c>
      <c r="I16" s="7">
        <v>0</v>
      </c>
      <c r="J16" s="7">
        <v>5</v>
      </c>
      <c r="K16" s="7" t="s">
        <v>205</v>
      </c>
      <c r="L16" s="7" t="s">
        <v>205</v>
      </c>
      <c r="M16" s="7">
        <v>0</v>
      </c>
      <c r="N16" s="7">
        <f t="shared" si="0"/>
        <v>19</v>
      </c>
      <c r="O16" s="7"/>
      <c r="P16" s="7" t="s">
        <v>173</v>
      </c>
    </row>
    <row r="17" spans="1:16" ht="15">
      <c r="A17" s="9" t="s">
        <v>112</v>
      </c>
      <c r="B17" s="8">
        <v>6</v>
      </c>
      <c r="C17" s="7" t="s">
        <v>125</v>
      </c>
      <c r="D17" s="7" t="s">
        <v>81</v>
      </c>
      <c r="E17" s="7" t="s">
        <v>197</v>
      </c>
      <c r="F17" s="12">
        <v>38140</v>
      </c>
      <c r="G17" s="7">
        <v>9</v>
      </c>
      <c r="H17" s="7">
        <v>16</v>
      </c>
      <c r="I17" s="7">
        <v>0</v>
      </c>
      <c r="J17" s="7">
        <v>3</v>
      </c>
      <c r="K17" s="7" t="s">
        <v>205</v>
      </c>
      <c r="L17" s="7" t="s">
        <v>205</v>
      </c>
      <c r="M17" s="7" t="s">
        <v>205</v>
      </c>
      <c r="N17" s="7">
        <f t="shared" si="0"/>
        <v>19</v>
      </c>
      <c r="O17" s="7"/>
      <c r="P17" s="7" t="s">
        <v>152</v>
      </c>
    </row>
    <row r="18" spans="1:16" ht="17.25" customHeight="1">
      <c r="A18" s="9" t="s">
        <v>115</v>
      </c>
      <c r="B18" s="7">
        <v>9</v>
      </c>
      <c r="C18" s="7" t="s">
        <v>27</v>
      </c>
      <c r="D18" s="7" t="s">
        <v>21</v>
      </c>
      <c r="E18" s="7" t="s">
        <v>200</v>
      </c>
      <c r="F18" s="12">
        <v>37945</v>
      </c>
      <c r="G18" s="7">
        <v>9</v>
      </c>
      <c r="H18" s="7">
        <v>12</v>
      </c>
      <c r="I18" s="7" t="s">
        <v>205</v>
      </c>
      <c r="J18" s="7">
        <v>5</v>
      </c>
      <c r="K18" s="7" t="s">
        <v>205</v>
      </c>
      <c r="L18" s="7" t="s">
        <v>205</v>
      </c>
      <c r="M18" s="7" t="s">
        <v>205</v>
      </c>
      <c r="N18" s="7">
        <f t="shared" si="0"/>
        <v>17</v>
      </c>
      <c r="O18" s="7"/>
      <c r="P18" s="7" t="s">
        <v>152</v>
      </c>
    </row>
    <row r="20" spans="5:6" ht="12.75">
      <c r="E20" s="4" t="s">
        <v>4</v>
      </c>
      <c r="F20" s="4" t="s">
        <v>215</v>
      </c>
    </row>
    <row r="21" spans="5:6" ht="12.75">
      <c r="E21" s="4"/>
      <c r="F21" s="4"/>
    </row>
    <row r="22" spans="5:6" ht="12.75">
      <c r="E22" s="4" t="s">
        <v>5</v>
      </c>
      <c r="F22" s="13" t="s">
        <v>210</v>
      </c>
    </row>
    <row r="23" ht="12.75">
      <c r="F23" t="s">
        <v>216</v>
      </c>
    </row>
    <row r="24" ht="12.75">
      <c r="F24" t="s">
        <v>211</v>
      </c>
    </row>
    <row r="25" ht="12.75">
      <c r="F25" t="s">
        <v>212</v>
      </c>
    </row>
    <row r="26" ht="12.75">
      <c r="F26" t="s">
        <v>213</v>
      </c>
    </row>
    <row r="27" ht="12.75">
      <c r="F27" t="s">
        <v>214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="70" zoomScaleNormal="70" zoomScalePageLayoutView="0" workbookViewId="0" topLeftCell="A1">
      <selection activeCell="F35" sqref="F3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375" style="0" customWidth="1"/>
    <col min="4" max="4" width="21.375" style="0" customWidth="1"/>
    <col min="5" max="5" width="23.50390625" style="0" customWidth="1"/>
    <col min="6" max="6" width="18.50390625" style="0" customWidth="1"/>
    <col min="8" max="13" width="4.00390625" style="0" customWidth="1"/>
    <col min="14" max="14" width="12.875" style="0" customWidth="1"/>
    <col min="15" max="15" width="16.625" style="0" customWidth="1"/>
    <col min="16" max="16" width="43.50390625" style="0" customWidth="1"/>
  </cols>
  <sheetData>
    <row r="1" spans="1:6" ht="15.75">
      <c r="A1" s="5" t="s">
        <v>54</v>
      </c>
      <c r="B1" s="5"/>
      <c r="C1" s="5"/>
      <c r="D1" s="5"/>
      <c r="E1" s="5"/>
      <c r="F1" s="6"/>
    </row>
    <row r="2" spans="1:4" ht="15">
      <c r="A2" s="1"/>
      <c r="B2" s="1"/>
      <c r="C2" s="1"/>
      <c r="D2" s="1"/>
    </row>
    <row r="3" spans="1:16" ht="15.75">
      <c r="A3" s="14" t="s">
        <v>55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4" ht="15">
      <c r="A4" s="2"/>
      <c r="B4" s="2"/>
      <c r="C4" s="2"/>
      <c r="D4" s="2"/>
    </row>
    <row r="5" spans="1:16" ht="21.75" customHeight="1">
      <c r="A5" s="15" t="s">
        <v>3</v>
      </c>
      <c r="B5" s="16" t="s">
        <v>10</v>
      </c>
      <c r="C5" s="16" t="s">
        <v>6</v>
      </c>
      <c r="D5" s="16" t="s">
        <v>7</v>
      </c>
      <c r="E5" s="15" t="s">
        <v>8</v>
      </c>
      <c r="F5" s="16" t="s">
        <v>9</v>
      </c>
      <c r="G5" s="15" t="s">
        <v>0</v>
      </c>
      <c r="H5" s="19" t="s">
        <v>207</v>
      </c>
      <c r="I5" s="20"/>
      <c r="J5" s="20"/>
      <c r="K5" s="20"/>
      <c r="L5" s="20"/>
      <c r="M5" s="20"/>
      <c r="N5" s="15" t="s">
        <v>1</v>
      </c>
      <c r="O5" s="15" t="s">
        <v>12</v>
      </c>
      <c r="P5" s="15" t="s">
        <v>11</v>
      </c>
    </row>
    <row r="6" spans="1:16" ht="18.75" customHeight="1">
      <c r="A6" s="15"/>
      <c r="B6" s="17"/>
      <c r="C6" s="17"/>
      <c r="D6" s="17"/>
      <c r="E6" s="15"/>
      <c r="F6" s="17"/>
      <c r="G6" s="15"/>
      <c r="H6" s="21"/>
      <c r="I6" s="22"/>
      <c r="J6" s="22"/>
      <c r="K6" s="22"/>
      <c r="L6" s="22"/>
      <c r="M6" s="22"/>
      <c r="N6" s="15"/>
      <c r="O6" s="15"/>
      <c r="P6" s="15"/>
    </row>
    <row r="7" spans="1:16" ht="26.25" customHeight="1">
      <c r="A7" s="15"/>
      <c r="B7" s="17"/>
      <c r="C7" s="17"/>
      <c r="D7" s="17"/>
      <c r="E7" s="15"/>
      <c r="F7" s="17"/>
      <c r="G7" s="15"/>
      <c r="H7" s="19" t="s">
        <v>2</v>
      </c>
      <c r="I7" s="20"/>
      <c r="J7" s="20"/>
      <c r="K7" s="20"/>
      <c r="L7" s="20"/>
      <c r="M7" s="20"/>
      <c r="N7" s="15"/>
      <c r="O7" s="15"/>
      <c r="P7" s="15"/>
    </row>
    <row r="8" spans="1:16" ht="16.5" customHeight="1">
      <c r="A8" s="15"/>
      <c r="B8" s="17"/>
      <c r="C8" s="17"/>
      <c r="D8" s="17"/>
      <c r="E8" s="15"/>
      <c r="F8" s="17"/>
      <c r="G8" s="15"/>
      <c r="H8" s="21"/>
      <c r="I8" s="22"/>
      <c r="J8" s="22"/>
      <c r="K8" s="22"/>
      <c r="L8" s="22"/>
      <c r="M8" s="22"/>
      <c r="N8" s="15"/>
      <c r="O8" s="15"/>
      <c r="P8" s="15"/>
    </row>
    <row r="9" spans="1:16" ht="17.25">
      <c r="A9" s="15"/>
      <c r="B9" s="18"/>
      <c r="C9" s="18"/>
      <c r="D9" s="18"/>
      <c r="E9" s="15"/>
      <c r="F9" s="18"/>
      <c r="G9" s="15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15"/>
      <c r="O9" s="15"/>
      <c r="P9" s="15"/>
    </row>
    <row r="10" spans="1:16" ht="15">
      <c r="A10" s="9" t="s">
        <v>41</v>
      </c>
      <c r="B10" s="8">
        <v>4</v>
      </c>
      <c r="C10" s="7" t="s">
        <v>136</v>
      </c>
      <c r="D10" s="7" t="s">
        <v>137</v>
      </c>
      <c r="E10" s="7" t="s">
        <v>203</v>
      </c>
      <c r="F10" s="12">
        <v>37896</v>
      </c>
      <c r="G10" s="7">
        <v>10</v>
      </c>
      <c r="H10" s="7">
        <v>12</v>
      </c>
      <c r="I10" s="7">
        <v>11</v>
      </c>
      <c r="J10" s="7">
        <v>7</v>
      </c>
      <c r="K10" s="7">
        <v>8</v>
      </c>
      <c r="L10" s="7">
        <v>10</v>
      </c>
      <c r="M10" s="7">
        <v>5</v>
      </c>
      <c r="N10" s="7">
        <f aca="true" t="shared" si="0" ref="N10:N15">SUM(H10:M10)</f>
        <v>53</v>
      </c>
      <c r="O10" s="7" t="s">
        <v>208</v>
      </c>
      <c r="P10" s="7" t="s">
        <v>167</v>
      </c>
    </row>
    <row r="11" spans="1:16" ht="15">
      <c r="A11" s="9" t="s">
        <v>39</v>
      </c>
      <c r="B11" s="8">
        <v>2</v>
      </c>
      <c r="C11" s="7" t="s">
        <v>132</v>
      </c>
      <c r="D11" s="7" t="s">
        <v>28</v>
      </c>
      <c r="E11" s="7" t="s">
        <v>133</v>
      </c>
      <c r="F11" s="12">
        <v>37765</v>
      </c>
      <c r="G11" s="7">
        <v>5</v>
      </c>
      <c r="H11" s="7">
        <v>12</v>
      </c>
      <c r="I11" s="7">
        <v>10</v>
      </c>
      <c r="J11" s="7">
        <v>0</v>
      </c>
      <c r="K11" s="7">
        <v>3</v>
      </c>
      <c r="L11" s="7" t="s">
        <v>205</v>
      </c>
      <c r="M11" s="7">
        <v>7</v>
      </c>
      <c r="N11" s="7">
        <f t="shared" si="0"/>
        <v>32</v>
      </c>
      <c r="O11" s="7"/>
      <c r="P11" s="7" t="s">
        <v>160</v>
      </c>
    </row>
    <row r="12" spans="1:16" ht="15">
      <c r="A12" s="9" t="s">
        <v>40</v>
      </c>
      <c r="B12" s="7">
        <v>3</v>
      </c>
      <c r="C12" s="7" t="s">
        <v>134</v>
      </c>
      <c r="D12" s="7" t="s">
        <v>135</v>
      </c>
      <c r="E12" s="7" t="s">
        <v>202</v>
      </c>
      <c r="F12" s="12">
        <v>37610</v>
      </c>
      <c r="G12" s="7">
        <v>2</v>
      </c>
      <c r="H12" s="7">
        <v>14</v>
      </c>
      <c r="I12" s="7">
        <v>8</v>
      </c>
      <c r="J12" s="7">
        <v>0</v>
      </c>
      <c r="K12" s="7">
        <v>1</v>
      </c>
      <c r="L12" s="7" t="s">
        <v>205</v>
      </c>
      <c r="M12" s="7">
        <v>2</v>
      </c>
      <c r="N12" s="7">
        <f t="shared" si="0"/>
        <v>25</v>
      </c>
      <c r="O12" s="7"/>
      <c r="P12" s="7" t="s">
        <v>149</v>
      </c>
    </row>
    <row r="13" spans="1:16" ht="15">
      <c r="A13" s="9" t="s">
        <v>129</v>
      </c>
      <c r="B13" s="7">
        <v>5</v>
      </c>
      <c r="C13" s="7" t="s">
        <v>138</v>
      </c>
      <c r="D13" s="7" t="s">
        <v>139</v>
      </c>
      <c r="E13" s="7" t="s">
        <v>204</v>
      </c>
      <c r="F13" s="12">
        <v>37670</v>
      </c>
      <c r="G13" s="7">
        <v>9</v>
      </c>
      <c r="H13" s="7">
        <v>6</v>
      </c>
      <c r="I13" s="7">
        <v>8</v>
      </c>
      <c r="J13" s="7">
        <v>2</v>
      </c>
      <c r="K13" s="7">
        <v>2</v>
      </c>
      <c r="L13" s="7">
        <v>2</v>
      </c>
      <c r="M13" s="7">
        <v>1</v>
      </c>
      <c r="N13" s="7">
        <f t="shared" si="0"/>
        <v>21</v>
      </c>
      <c r="O13" s="7"/>
      <c r="P13" s="7" t="s">
        <v>152</v>
      </c>
    </row>
    <row r="14" spans="1:16" ht="15">
      <c r="A14" s="9" t="s">
        <v>38</v>
      </c>
      <c r="B14" s="7">
        <v>1</v>
      </c>
      <c r="C14" s="7" t="s">
        <v>131</v>
      </c>
      <c r="D14" s="7" t="s">
        <v>74</v>
      </c>
      <c r="E14" s="7" t="s">
        <v>201</v>
      </c>
      <c r="F14" s="12">
        <v>37853</v>
      </c>
      <c r="G14" s="7">
        <v>10</v>
      </c>
      <c r="H14" s="7">
        <v>4</v>
      </c>
      <c r="I14" s="7">
        <v>6</v>
      </c>
      <c r="J14" s="7">
        <v>0</v>
      </c>
      <c r="K14" s="7" t="s">
        <v>205</v>
      </c>
      <c r="L14" s="7">
        <v>6</v>
      </c>
      <c r="M14" s="7">
        <v>3</v>
      </c>
      <c r="N14" s="7">
        <f t="shared" si="0"/>
        <v>19</v>
      </c>
      <c r="O14" s="7"/>
      <c r="P14" s="7" t="s">
        <v>167</v>
      </c>
    </row>
    <row r="15" spans="1:16" ht="15">
      <c r="A15" s="9" t="s">
        <v>130</v>
      </c>
      <c r="B15" s="8">
        <v>6</v>
      </c>
      <c r="C15" s="7" t="s">
        <v>140</v>
      </c>
      <c r="D15" s="7" t="s">
        <v>49</v>
      </c>
      <c r="E15" s="7" t="s">
        <v>168</v>
      </c>
      <c r="F15" s="12">
        <v>37757</v>
      </c>
      <c r="G15" s="7">
        <v>9</v>
      </c>
      <c r="H15" s="7">
        <v>4</v>
      </c>
      <c r="I15" s="7">
        <v>6</v>
      </c>
      <c r="J15" s="7">
        <v>0</v>
      </c>
      <c r="K15" s="7" t="s">
        <v>205</v>
      </c>
      <c r="L15" s="7">
        <v>0</v>
      </c>
      <c r="M15" s="7">
        <v>2</v>
      </c>
      <c r="N15" s="7">
        <f t="shared" si="0"/>
        <v>12</v>
      </c>
      <c r="O15" s="7"/>
      <c r="P15" s="7" t="s">
        <v>152</v>
      </c>
    </row>
    <row r="17" spans="5:6" ht="12.75">
      <c r="E17" s="4" t="s">
        <v>4</v>
      </c>
      <c r="F17" s="4" t="s">
        <v>215</v>
      </c>
    </row>
    <row r="18" spans="5:6" ht="12.75">
      <c r="E18" s="4"/>
      <c r="F18" s="4"/>
    </row>
    <row r="19" spans="5:6" ht="12.75">
      <c r="E19" s="4" t="s">
        <v>5</v>
      </c>
      <c r="F19" s="13" t="s">
        <v>210</v>
      </c>
    </row>
    <row r="20" ht="12.75">
      <c r="F20" t="s">
        <v>216</v>
      </c>
    </row>
    <row r="21" ht="12.75">
      <c r="F21" t="s">
        <v>211</v>
      </c>
    </row>
    <row r="22" ht="12.75">
      <c r="F22" t="s">
        <v>212</v>
      </c>
    </row>
    <row r="23" ht="12.75">
      <c r="F23" t="s">
        <v>213</v>
      </c>
    </row>
    <row r="24" ht="12.75">
      <c r="F24" t="s">
        <v>214</v>
      </c>
    </row>
  </sheetData>
  <sheetProtection/>
  <mergeCells count="13">
    <mergeCell ref="O5:O9"/>
    <mergeCell ref="P5:P9"/>
    <mergeCell ref="H7:M8"/>
    <mergeCell ref="A3:P3"/>
    <mergeCell ref="A5:A9"/>
    <mergeCell ref="B5:B9"/>
    <mergeCell ref="C5:C9"/>
    <mergeCell ref="D5:D9"/>
    <mergeCell ref="E5:E9"/>
    <mergeCell ref="F5:F9"/>
    <mergeCell ref="G5:G9"/>
    <mergeCell ref="H5:M6"/>
    <mergeCell ref="N5:N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User</cp:lastModifiedBy>
  <cp:lastPrinted>2014-11-17T02:25:40Z</cp:lastPrinted>
  <dcterms:created xsi:type="dcterms:W3CDTF">2010-11-15T09:48:18Z</dcterms:created>
  <dcterms:modified xsi:type="dcterms:W3CDTF">2020-11-26T13:25:15Z</dcterms:modified>
  <cp:category/>
  <cp:version/>
  <cp:contentType/>
  <cp:contentStatus/>
</cp:coreProperties>
</file>